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FDAS Curriculum Map" sheetId="1" state="visible" r:id="rId3"/>
  </sheets>
  <definedNames>
    <definedName function="false" hidden="false" localSheetId="0" name="_xlnm.Print_Titles" vbProcedure="false">'CFDAS Curriculum Map'!$5:$5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<sst xmlns="http://schemas.openxmlformats.org/spreadsheetml/2006/main" count="154" uniqueCount="153">
  <si>
    <t xml:space="preserve">DEXTERITY VENTURE INSTITUTE  |  CFDAS - CERTIFIED FORWARD-DEPLOYED AI SPECIALIST</t>
  </si>
  <si>
    <t xml:space="preserve">The Complete FDE Journey - 25 Learning Blocks, 75 Hours  |  Batch commencing last week of August 2026  |  Track A: Mon/Wed/Fri evenings  |  Track B: Sat/Sun  |  Both tracks cover identical content</t>
  </si>
  <si>
    <t xml:space="preserve">A Forward-Deployed AI Specialist is not a deployment engineer. It is an engineer who works end-to-end on the client's side - understanding the business problem, designing the AI solution, building it, shipping it into the client's environment, and making it stick. The curriculum below is organised by that journey.</t>
  </si>
  <si>
    <t xml:space="preserve">Journey stage</t>
  </si>
  <si>
    <t xml:space="preserve">Block</t>
  </si>
  <si>
    <t xml:space="preserve">Block title</t>
  </si>
  <si>
    <t xml:space="preserve">Hrs</t>
  </si>
  <si>
    <t xml:space="preserve">What you will be able to do</t>
  </si>
  <si>
    <t xml:space="preserve">What you will produce</t>
  </si>
  <si>
    <t xml:space="preserve">Industry lens</t>
  </si>
  <si>
    <t xml:space="preserve">1. UNDERSTAND THE CLIENT (6 hrs)</t>
  </si>
  <si>
    <t xml:space="preserve">B01</t>
  </si>
  <si>
    <t xml:space="preserve">The FDE Role and the Enterprise Environment</t>
  </si>
  <si>
    <t xml:space="preserve">Distinguish the FDE role from Solutions Architect, Sales Engineer and Consultant; map a client's stakeholders, approval gates and constraints before proposing anything technical.</t>
  </si>
  <si>
    <t xml:space="preserve">FDE role-positioning statement; enterprise constraint register</t>
  </si>
  <si>
    <t xml:space="preserve">All four tracks - role variants compared</t>
  </si>
  <si>
    <t xml:space="preserve">B02</t>
  </si>
  <si>
    <t xml:space="preserve">Problem Structuring, Customer Discovery and the POC Charter</t>
  </si>
  <si>
    <t xml:space="preserve">Convert an ambiguous executive ask into a structured issue tree, run client discovery interviews, and produce a POC charter with success criteria and a kill switch.</t>
  </si>
  <si>
    <t xml:space="preserve">Issue tree + POC Charter (graded); working dev environment</t>
  </si>
  <si>
    <t xml:space="preserve">Four parallel client asks - one per track</t>
  </si>
  <si>
    <t xml:space="preserve">2. ENGINEER LIKE A PROFESSIONAL (12 hrs)</t>
  </si>
  <si>
    <t xml:space="preserve">B03</t>
  </si>
  <si>
    <t xml:space="preserve">Production-Ready Python</t>
  </si>
  <si>
    <t xml:space="preserve">Restructure exploratory code into a typed, configured, tested Python package that someone else can verify and run.</t>
  </si>
  <si>
    <t xml:space="preserve">Refactored package with test suite (70%+ coverage)</t>
  </si>
  <si>
    <t xml:space="preserve">Common baseline</t>
  </si>
  <si>
    <t xml:space="preserve">B04</t>
  </si>
  <si>
    <t xml:space="preserve">Git, GitFlow and the Client Repository</t>
  </si>
  <si>
    <t xml:space="preserve">Operate confidently inside a shared client repository - branching strategy, reviewable pull requests, clean handover hygiene.</t>
  </si>
  <si>
    <t xml:space="preserve">Team repo with protected main + merged PRs (graded)</t>
  </si>
  <si>
    <t xml:space="preserve">Cross-track teams own a client repo</t>
  </si>
  <si>
    <t xml:space="preserve">B25</t>
  </si>
  <si>
    <t xml:space="preserve">AI-Assisted Development: Coding Agents in the FDE Workflow</t>
  </si>
  <si>
    <t xml:space="preserve">Drive coding agents (Claude Code, Cursor, Copilot) as an engineering discipline - scope work into agent-executable specs, supply repository context deliberately, and review agent-authored diffs as rigorously as a human pull request.</t>
  </si>
  <si>
    <t xml:space="preserve">Repository context file + a feature shipped agent-first with a review log (graded)</t>
  </si>
  <si>
    <t xml:space="preserve">Common baseline; client code-confidentiality and IP limits per track</t>
  </si>
  <si>
    <t xml:space="preserve">B08</t>
  </si>
  <si>
    <t xml:space="preserve">Data Pipelines, Quality and Lineage</t>
  </si>
  <si>
    <t xml:space="preserve">Build the ingestion layer every RAG and agent system depends on - with quality gates, PII masking and source-level traceability.</t>
  </si>
  <si>
    <t xml:space="preserve">Reusable ingestion pipeline with quality + PII gates (graded)</t>
  </si>
  <si>
    <t xml:space="preserve">Healthcare claims, IT Ops telemetry, Consulting documents</t>
  </si>
  <si>
    <t xml:space="preserve">3. BUILD AI SYSTEMS (18 hrs)</t>
  </si>
  <si>
    <t xml:space="preserve">B09</t>
  </si>
  <si>
    <t xml:space="preserve">ML Foundations and Model Lifecycle in Production</t>
  </si>
  <si>
    <t xml:space="preserve">Frame a business problem as an ML problem with a metric the client will accept; operate the model past deployment day.</t>
  </si>
  <si>
    <t xml:space="preserve">Metric justification memo; registered model with promotion workflow</t>
  </si>
  <si>
    <t xml:space="preserve">Healthcare billing accuracy, IT Ops incident triage</t>
  </si>
  <si>
    <t xml:space="preserve">B10</t>
  </si>
  <si>
    <t xml:space="preserve">Transformers, NLP and the Hospital Billing Fine-Tuning Case</t>
  </si>
  <si>
    <t xml:space="preserve">Settle the fine-tune vs prompt vs retrieve decision on evidence, and integrate a fine-tuned model into a live claims workflow.</t>
  </si>
  <si>
    <t xml:space="preserve">Fine-tuned model + evaluation report (graded)</t>
  </si>
  <si>
    <t xml:space="preserve">Healthcare leads; analogous case per track</t>
  </si>
  <si>
    <t xml:space="preserve">B11</t>
  </si>
  <si>
    <t xml:space="preserve">Model Selection and Prompt Engineering as Engineering</t>
  </si>
  <si>
    <t xml:space="preserve">Select an LLM on cost, latency and data-residency evidence; treat prompts as versioned, tested, evaluated artefacts.</t>
  </si>
  <si>
    <t xml:space="preserve">Model selection scorecard; versioned prompt library with evals</t>
  </si>
  <si>
    <t xml:space="preserve">Residency constraints: Healthcare vs Consulting</t>
  </si>
  <si>
    <t xml:space="preserve">B12</t>
  </si>
  <si>
    <t xml:space="preserve">LLM Workflow Patterns and AI Systems Architecture</t>
  </si>
  <si>
    <t xml:space="preserve">Design the harness around the model - context assembly, tool surface, memory, control loop - which determines whether the system works in production.</t>
  </si>
  <si>
    <t xml:space="preserve">System architecture pack + working eval harness (graded)</t>
  </si>
  <si>
    <t xml:space="preserve">Each team architects for its own client</t>
  </si>
  <si>
    <t xml:space="preserve">B13</t>
  </si>
  <si>
    <t xml:space="preserve">RAG Fundamentals and Advanced Retrieval</t>
  </si>
  <si>
    <t xml:space="preserve">Build a retrieval pipeline whose failures you can explain; upgrade it with hybrid search, re-ranking and measured evaluation.</t>
  </si>
  <si>
    <t xml:space="preserve">Evaluated RAG system with before/after metrics</t>
  </si>
  <si>
    <t xml:space="preserve">Each team indexes its own track corpus</t>
  </si>
  <si>
    <t xml:space="preserve">B14</t>
  </si>
  <si>
    <t xml:space="preserve">Rapid Prototyping and the Financial Knowledge Assistant</t>
  </si>
  <si>
    <t xml:space="preserve">Deliver an end-to-end retrieval + generation system with citations and a credible interface - fast enough to matter in a client meeting.</t>
  </si>
  <si>
    <t xml:space="preserve">Deployed knowledge assistant with citations (graded)</t>
  </si>
  <si>
    <t xml:space="preserve">Consulting leads; parallel corpora per track</t>
  </si>
  <si>
    <t xml:space="preserve">4. BUILD AGENTIC SYSTEMS (12 hrs)</t>
  </si>
  <si>
    <t xml:space="preserve">B15</t>
  </si>
  <si>
    <t xml:space="preserve">Agent Anatomy and Multi-Agent Architecture</t>
  </si>
  <si>
    <t xml:space="preserve">Define what makes a system agentic, screen where agency adds value vs risk, and choose a multi-agent topology deliberately.</t>
  </si>
  <si>
    <t xml:space="preserve">Agentic-fit screening matrix; topology design</t>
  </si>
  <si>
    <t xml:space="preserve">Four track use cases screened</t>
  </si>
  <si>
    <t xml:space="preserve">B16</t>
  </si>
  <si>
    <t xml:space="preserve">LangGraph and CrewAI Hands-On</t>
  </si>
  <si>
    <t xml:space="preserve">Build the same workflow twice - as a state graph and as a role-based crew - and argue for one on controllability, cost and debuggability.</t>
  </si>
  <si>
    <t xml:space="preserve">Two working implementations + comparison memo (graded)</t>
  </si>
  <si>
    <t xml:space="preserve">Cross-track teams</t>
  </si>
  <si>
    <t xml:space="preserve">B17</t>
  </si>
  <si>
    <t xml:space="preserve">AutoGen, PydanticAI, Interoperability and Agent Memory</t>
  </si>
  <si>
    <t xml:space="preserve">Orchestrate conversational agent teams, impose type safety, make frameworks interoperate, and give agents memory that can be purged on request.</t>
  </si>
  <si>
    <t xml:space="preserve">Typed agent + cross-framework demo; agent with purgeable memory</t>
  </si>
  <si>
    <t xml:space="preserve">Framework recommendation per track</t>
  </si>
  <si>
    <t xml:space="preserve">B18</t>
  </si>
  <si>
    <t xml:space="preserve">Google ADK and the Shipment Rerouting Agent</t>
  </si>
  <si>
    <t xml:space="preserve">Build an enterprise-grade agent on Google ADK and apply multi-agent design to a live logistics disruption with human escalation.</t>
  </si>
  <si>
    <t xml:space="preserve">ADK agent + multi-agent rerouting system (graded)</t>
  </si>
  <si>
    <t xml:space="preserve">IT Ops and AI in IT lead; Automobile variant</t>
  </si>
  <si>
    <t xml:space="preserve">5. SHIP INTO THE CLIENT'S ENVIRONMENT (15 hrs)</t>
  </si>
  <si>
    <t xml:space="preserve">B05</t>
  </si>
  <si>
    <t xml:space="preserve">Jenkins, GitHub Actions and CI/CD Pipelines</t>
  </si>
  <si>
    <t xml:space="preserve">Wire source control to automated build, test and deploy; choose the right CI stack for a client's on-premise or cloud constraints.</t>
  </si>
  <si>
    <t xml:space="preserve">Working CI pipeline triggered on pull request</t>
  </si>
  <si>
    <t xml:space="preserve">IT Ops and AI in IT lead; Healthcare on-prem rationale</t>
  </si>
  <si>
    <t xml:space="preserve">B06</t>
  </si>
  <si>
    <t xml:space="preserve">Containerisation with Docker</t>
  </si>
  <si>
    <t xml:space="preserve">Package a Python AI service into a lean, security-scanned, reproducible image published through an automated pipeline.</t>
  </si>
  <si>
    <t xml:space="preserve">Published container image + CI rebuild job (graded)</t>
  </si>
  <si>
    <t xml:space="preserve">Cross-track teams containerise their own service</t>
  </si>
  <si>
    <t xml:space="preserve">B07</t>
  </si>
  <si>
    <t xml:space="preserve">Kubernetes via Minikube and API Contract Design</t>
  </si>
  <si>
    <t xml:space="preserve">Deploy, scale and roll back a containerised AI service; publish an API contract a client engineering team can integrate against unaided.</t>
  </si>
  <si>
    <t xml:space="preserve">Deployed, load-tested AI endpoint + OpenAPI spec (graded)</t>
  </si>
  <si>
    <t xml:space="preserve">IT Ops leads the platform conversation</t>
  </si>
  <si>
    <t xml:space="preserve">B19</t>
  </si>
  <si>
    <t xml:space="preserve">Cloud Topologies, Amazon Bedrock and AWS Copilot</t>
  </si>
  <si>
    <t xml:space="preserve">Pick a deployment topology that survives the client's security review; deploy a managed-LLM application with platform guardrails.</t>
  </si>
  <si>
    <t xml:space="preserve">Topology decision record; Bedrock-backed deployed service</t>
  </si>
  <si>
    <t xml:space="preserve">Healthcare private, Consulting multi-tenant, IT Ops hybrid</t>
  </si>
  <si>
    <t xml:space="preserve">B20</t>
  </si>
  <si>
    <t xml:space="preserve">On-Premise Inference and Agentic Deployment on GCP</t>
  </si>
  <si>
    <t xml:space="preserve">Run capable models inside the client perimeter and quantify the cost; take your agent system to a monitored cloud deployment.</t>
  </si>
  <si>
    <t xml:space="preserve">Locally served model; cloud-deployed monitored application (graded)</t>
  </si>
  <si>
    <t xml:space="preserve">Healthcare and BFSI-adjacent Consulting lead</t>
  </si>
  <si>
    <t xml:space="preserve">6. GOVERN, SECURE AND OBSERVE (6 hrs)</t>
  </si>
  <si>
    <t xml:space="preserve">B21</t>
  </si>
  <si>
    <t xml:space="preserve">OWASP LLM Top 10 and Governance under the DPDP Act</t>
  </si>
  <si>
    <t xml:space="preserve">Attack your own system against a recognised threat taxonomy; design controls for DPDP Act 2023, RBI, NABH, NMC and CDSCO obligations.</t>
  </si>
  <si>
    <t xml:space="preserve">Threat assessment with reproduced exploits; governance control matrix</t>
  </si>
  <si>
    <t xml:space="preserve">Sectoral overlays per track</t>
  </si>
  <si>
    <t xml:space="preserve">B22</t>
  </si>
  <si>
    <t xml:space="preserve">LLM Observability and Arize Phoenix Instrumentation</t>
  </si>
  <si>
    <t xml:space="preserve">Define the metrics that reveal degradation before the client does; trace every answer end-to-end and triage a production incident.</t>
  </si>
  <si>
    <t xml:space="preserve">Fully instrumented pipeline + incident triage report (graded)</t>
  </si>
  <si>
    <t xml:space="preserve">Track-specific KPI sets</t>
  </si>
  <si>
    <t xml:space="preserve">7. MAKE IT STICK WITH THE CLIENT (6 hrs)</t>
  </si>
  <si>
    <t xml:space="preserve">B23</t>
  </si>
  <si>
    <t xml:space="preserve">From POC to Production and the Solution Design Document</t>
  </si>
  <si>
    <t xml:space="preserve">Run the transition most AI projects fail at; produce the written artefacts a client architecture board will actually approve.</t>
  </si>
  <si>
    <t xml:space="preserve">Production readiness pack; complete Solution Design Document (graded)</t>
  </si>
  <si>
    <t xml:space="preserve">Team's own client system</t>
  </si>
  <si>
    <t xml:space="preserve">B24</t>
  </si>
  <si>
    <t xml:space="preserve">Client Engagement, Capstone Demo Day and Final Assessment</t>
  </si>
  <si>
    <t xml:space="preserve">Handle the human half of the role - stakeholder communication, scope creep, executive updates - then present and defend your full system.</t>
  </si>
  <si>
    <t xml:space="preserve">Capstone demo before a client-persona panel + final assessment</t>
  </si>
  <si>
    <t xml:space="preserve">Panel includes a persona from each track</t>
  </si>
  <si>
    <t xml:space="preserve">THE SKILL MIX AT A GLANCE</t>
  </si>
  <si>
    <t xml:space="preserve">Building AI and agentic systems (Stages 3-4)</t>
  </si>
  <si>
    <t xml:space="preserve">30 hrs</t>
  </si>
  <si>
    <t xml:space="preserve">Shipping and deployment engineering (Stage 5)</t>
  </si>
  <si>
    <t xml:space="preserve">15 hrs</t>
  </si>
  <si>
    <t xml:space="preserve">Client-embedded consultative work (Stages 1 + 7)</t>
  </si>
  <si>
    <t xml:space="preserve">12 hrs</t>
  </si>
  <si>
    <t xml:space="preserve">Professional engineering, data and AI-assisted development (Stage 2)</t>
  </si>
  <si>
    <t xml:space="preserve">Governance, security and observability (Stage 6)</t>
  </si>
  <si>
    <t xml:space="preserve">6 hrs</t>
  </si>
  <si>
    <t xml:space="preserve">Every block produces a concrete artefact, and 14 of the 25 blocks carry a graded deliverable - so by Demo Day you hold a portfolio of client-ready work, not just certificates of attendance. Deployment engineering is one stage of the journey (about 20%); the rest is the full-stack, client-embedded work that defines the forward-deployed role. Block B25 (AI-assisted development) was added in v1.1 following Batch 2 learner feedback.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</si>
</sst>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mbria"/>
      <family val="0"/>
      <charset val="1"/>
    </font>
    <font>
      <i val="true"/>
      <sz val="10"/>
      <color rgb="FF142B4B"/>
      <name val="Calibri"/>
      <family val="0"/>
      <charset val="1"/>
    </font>
    <font>
      <sz val="10"/>
      <color rgb="FF142B4B"/>
      <name val="Calibri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0"/>
      <color rgb="FFC9A227"/>
      <name val="Cambria"/>
      <family val="0"/>
      <charset val="1"/>
    </font>
    <font>
      <b val="true"/>
      <sz val="9.5"/>
      <color rgb="FF142B4B"/>
      <name val="Calibri"/>
      <family val="0"/>
      <charset val="1"/>
    </font>
    <font>
      <sz val="9.5"/>
      <color rgb="FF000000"/>
      <name val="Calibri"/>
      <family val="0"/>
      <charset val="1"/>
    </font>
    <font>
      <b val="true"/>
      <sz val="10"/>
      <color rgb="FF142B4B"/>
      <name val="Calibri"/>
      <family val="0"/>
      <charset val="1"/>
    </font>
    <font>
      <sz val="10"/>
      <name val="Calibri"/>
      <family val="0"/>
      <charset val="1"/>
    </font>
    <font>
      <b val="true"/>
      <sz val="10"/>
      <color rgb="FF0E7C7B"/>
      <name val="Calibri"/>
      <family val="0"/>
      <charset val="1"/>
    </font>
    <font>
      <b val="true"/>
      <sz val="11"/>
      <color rgb="FFFFFFFF"/>
      <name val="Cambria"/>
      <family val="0"/>
      <charset val="1"/>
    </font>
    <font>
      <i val="true"/>
      <sz val="9.5"/>
      <color rgb="FF142B4B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42B4B"/>
        <bgColor rgb="FF333333"/>
      </patternFill>
    </fill>
    <fill>
      <patternFill patternType="solid">
        <fgColor rgb="FFFDF9F4"/>
        <bgColor rgb="FFFFFFFF"/>
      </patternFill>
    </fill>
    <fill>
      <patternFill patternType="solid">
        <fgColor rgb="FFFFFFFF"/>
        <bgColor rgb="FFFDF9F4"/>
      </patternFill>
    </fill>
    <fill>
      <patternFill patternType="solid">
        <fgColor rgb="FF0E7C7B"/>
        <bgColor rgb="FF008080"/>
      </patternFill>
    </fill>
    <fill>
      <patternFill patternType="solid">
        <fgColor rgb="FFF3E9D2"/>
        <bgColor rgb="FFFDF9F4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6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7C7B"/>
      <rgbColor rgb="FFC0C0C0"/>
      <rgbColor rgb="FF808080"/>
      <rgbColor rgb="FF9999FF"/>
      <rgbColor rgb="FF993366"/>
      <rgbColor rgb="FFFDF9F4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3E9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A227"/>
      <rgbColor rgb="FFFF6600"/>
      <rgbColor rgb="FF666699"/>
      <rgbColor rgb="FF969696"/>
      <rgbColor rgb="FF142B4B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7"/>
    <col collapsed="false" customWidth="true" hidden="false" outlineLevel="0" max="3" min="3" style="1" width="30"/>
    <col collapsed="false" customWidth="true" hidden="false" outlineLevel="0" max="4" min="4" style="1" width="6"/>
    <col collapsed="false" customWidth="true" hidden="false" outlineLevel="0" max="5" min="5" style="1" width="52"/>
    <col collapsed="false" customWidth="true" hidden="false" outlineLevel="0" max="6" min="6" style="1" width="40"/>
    <col collapsed="false" customWidth="true" hidden="false" outlineLevel="0" max="7" min="7" style="1" width="30"/>
  </cols>
  <sheetData>
    <row r="1" customFormat="false" ht="24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27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3" customFormat="false" ht="30" hidden="false" customHeight="true" outlineLevel="0" collapsed="false">
      <c r="A3" s="4" t="s">
        <v>2</v>
      </c>
      <c r="B3" s="4"/>
      <c r="C3" s="4"/>
      <c r="D3" s="4"/>
      <c r="E3" s="4"/>
      <c r="F3" s="4"/>
      <c r="G3" s="4"/>
    </row>
    <row r="5" customFormat="false" ht="24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</row>
    <row r="6" customFormat="false" ht="45.75" hidden="false" customHeight="true" outlineLevel="0" collapsed="false">
      <c r="A6" s="6" t="s">
        <v>10</v>
      </c>
      <c r="B6" s="7" t="s">
        <v>11</v>
      </c>
      <c r="C6" s="8" t="s">
        <v>12</v>
      </c>
      <c r="D6" s="9" t="n">
        <v>3</v>
      </c>
      <c r="E6" s="8" t="s">
        <v>13</v>
      </c>
      <c r="F6" s="8" t="s">
        <v>14</v>
      </c>
      <c r="G6" s="8" t="s">
        <v>15</v>
      </c>
    </row>
    <row r="7" customFormat="false" ht="45.75" hidden="false" customHeight="true" outlineLevel="0" collapsed="false">
      <c r="A7" s="6"/>
      <c r="B7" s="10" t="s">
        <v>16</v>
      </c>
      <c r="C7" s="11" t="s">
        <v>17</v>
      </c>
      <c r="D7" s="12" t="n">
        <v>3</v>
      </c>
      <c r="E7" s="11" t="s">
        <v>18</v>
      </c>
      <c r="F7" s="11" t="s">
        <v>19</v>
      </c>
      <c r="G7" s="11" t="s">
        <v>20</v>
      </c>
    </row>
    <row r="8" customFormat="false" ht="45.75" hidden="false" customHeight="true" outlineLevel="0" collapsed="false">
      <c r="A8" s="6" t="s">
        <v>21</v>
      </c>
      <c r="B8" s="7" t="s">
        <v>22</v>
      </c>
      <c r="C8" s="8" t="s">
        <v>23</v>
      </c>
      <c r="D8" s="9" t="n">
        <v>3</v>
      </c>
      <c r="E8" s="8" t="s">
        <v>24</v>
      </c>
      <c r="F8" s="8" t="s">
        <v>25</v>
      </c>
      <c r="G8" s="8" t="s">
        <v>26</v>
      </c>
    </row>
    <row r="9" customFormat="false" ht="45.75" hidden="false" customHeight="true" outlineLevel="0" collapsed="false">
      <c r="A9" s="6"/>
      <c r="B9" s="10" t="s">
        <v>27</v>
      </c>
      <c r="C9" s="11" t="s">
        <v>28</v>
      </c>
      <c r="D9" s="12" t="n">
        <v>3</v>
      </c>
      <c r="E9" s="11" t="s">
        <v>29</v>
      </c>
      <c r="F9" s="11" t="s">
        <v>30</v>
      </c>
      <c r="G9" s="11" t="s">
        <v>31</v>
      </c>
    </row>
    <row r="10" customFormat="false" ht="45.75" hidden="false" customHeight="true" outlineLevel="0" collapsed="false">
      <c r="A10" s="6"/>
      <c r="B10" s="7" t="s">
        <v>32</v>
      </c>
      <c r="C10" s="8" t="s">
        <v>33</v>
      </c>
      <c r="D10" s="9" t="n">
        <v>3</v>
      </c>
      <c r="E10" s="8" t="s">
        <v>34</v>
      </c>
      <c r="F10" s="8" t="s">
        <v>35</v>
      </c>
      <c r="G10" s="8" t="s">
        <v>36</v>
      </c>
    </row>
    <row r="11" customFormat="false" ht="45.75" hidden="false" customHeight="true" outlineLevel="0" collapsed="false">
      <c r="A11" s="6"/>
      <c r="B11" s="10" t="s">
        <v>37</v>
      </c>
      <c r="C11" s="11" t="s">
        <v>38</v>
      </c>
      <c r="D11" s="12" t="n">
        <v>3</v>
      </c>
      <c r="E11" s="11" t="s">
        <v>39</v>
      </c>
      <c r="F11" s="11" t="s">
        <v>40</v>
      </c>
      <c r="G11" s="11" t="s">
        <v>41</v>
      </c>
    </row>
    <row r="12" customFormat="false" ht="45.75" hidden="false" customHeight="true" outlineLevel="0" collapsed="false">
      <c r="A12" s="6" t="s">
        <v>42</v>
      </c>
      <c r="B12" s="7" t="s">
        <v>43</v>
      </c>
      <c r="C12" s="8" t="s">
        <v>44</v>
      </c>
      <c r="D12" s="9" t="n">
        <v>3</v>
      </c>
      <c r="E12" s="8" t="s">
        <v>45</v>
      </c>
      <c r="F12" s="8" t="s">
        <v>46</v>
      </c>
      <c r="G12" s="8" t="s">
        <v>47</v>
      </c>
    </row>
    <row r="13" customFormat="false" ht="45.75" hidden="false" customHeight="true" outlineLevel="0" collapsed="false">
      <c r="A13" s="6"/>
      <c r="B13" s="10" t="s">
        <v>48</v>
      </c>
      <c r="C13" s="11" t="s">
        <v>49</v>
      </c>
      <c r="D13" s="12" t="n">
        <v>3</v>
      </c>
      <c r="E13" s="11" t="s">
        <v>50</v>
      </c>
      <c r="F13" s="11" t="s">
        <v>51</v>
      </c>
      <c r="G13" s="11" t="s">
        <v>52</v>
      </c>
    </row>
    <row r="14" customFormat="false" ht="45.75" hidden="false" customHeight="true" outlineLevel="0" collapsed="false">
      <c r="A14" s="6"/>
      <c r="B14" s="7" t="s">
        <v>53</v>
      </c>
      <c r="C14" s="8" t="s">
        <v>54</v>
      </c>
      <c r="D14" s="9" t="n">
        <v>3</v>
      </c>
      <c r="E14" s="8" t="s">
        <v>55</v>
      </c>
      <c r="F14" s="8" t="s">
        <v>56</v>
      </c>
      <c r="G14" s="8" t="s">
        <v>57</v>
      </c>
    </row>
    <row r="15" customFormat="false" ht="45.75" hidden="false" customHeight="true" outlineLevel="0" collapsed="false">
      <c r="A15" s="6"/>
      <c r="B15" s="10" t="s">
        <v>58</v>
      </c>
      <c r="C15" s="11" t="s">
        <v>59</v>
      </c>
      <c r="D15" s="12" t="n">
        <v>3</v>
      </c>
      <c r="E15" s="11" t="s">
        <v>60</v>
      </c>
      <c r="F15" s="11" t="s">
        <v>61</v>
      </c>
      <c r="G15" s="11" t="s">
        <v>62</v>
      </c>
    </row>
    <row r="16" customFormat="false" ht="45.75" hidden="false" customHeight="true" outlineLevel="0" collapsed="false">
      <c r="A16" s="6"/>
      <c r="B16" s="7" t="s">
        <v>63</v>
      </c>
      <c r="C16" s="8" t="s">
        <v>64</v>
      </c>
      <c r="D16" s="9" t="n">
        <v>3</v>
      </c>
      <c r="E16" s="8" t="s">
        <v>65</v>
      </c>
      <c r="F16" s="8" t="s">
        <v>66</v>
      </c>
      <c r="G16" s="8" t="s">
        <v>67</v>
      </c>
    </row>
    <row r="17" customFormat="false" ht="45.75" hidden="false" customHeight="true" outlineLevel="0" collapsed="false">
      <c r="A17" s="6"/>
      <c r="B17" s="10" t="s">
        <v>68</v>
      </c>
      <c r="C17" s="11" t="s">
        <v>69</v>
      </c>
      <c r="D17" s="12" t="n">
        <v>3</v>
      </c>
      <c r="E17" s="11" t="s">
        <v>70</v>
      </c>
      <c r="F17" s="11" t="s">
        <v>71</v>
      </c>
      <c r="G17" s="11" t="s">
        <v>72</v>
      </c>
    </row>
    <row r="18" customFormat="false" ht="45.75" hidden="false" customHeight="true" outlineLevel="0" collapsed="false">
      <c r="A18" s="6" t="s">
        <v>73</v>
      </c>
      <c r="B18" s="7" t="s">
        <v>74</v>
      </c>
      <c r="C18" s="8" t="s">
        <v>75</v>
      </c>
      <c r="D18" s="9" t="n">
        <v>3</v>
      </c>
      <c r="E18" s="8" t="s">
        <v>76</v>
      </c>
      <c r="F18" s="8" t="s">
        <v>77</v>
      </c>
      <c r="G18" s="8" t="s">
        <v>78</v>
      </c>
    </row>
    <row r="19" customFormat="false" ht="45.75" hidden="false" customHeight="true" outlineLevel="0" collapsed="false">
      <c r="A19" s="6"/>
      <c r="B19" s="10" t="s">
        <v>79</v>
      </c>
      <c r="C19" s="11" t="s">
        <v>80</v>
      </c>
      <c r="D19" s="12" t="n">
        <v>3</v>
      </c>
      <c r="E19" s="11" t="s">
        <v>81</v>
      </c>
      <c r="F19" s="11" t="s">
        <v>82</v>
      </c>
      <c r="G19" s="11" t="s">
        <v>83</v>
      </c>
    </row>
    <row r="20" customFormat="false" ht="45.75" hidden="false" customHeight="true" outlineLevel="0" collapsed="false">
      <c r="A20" s="6"/>
      <c r="B20" s="7" t="s">
        <v>84</v>
      </c>
      <c r="C20" s="8" t="s">
        <v>85</v>
      </c>
      <c r="D20" s="9" t="n">
        <v>3</v>
      </c>
      <c r="E20" s="8" t="s">
        <v>86</v>
      </c>
      <c r="F20" s="8" t="s">
        <v>87</v>
      </c>
      <c r="G20" s="8" t="s">
        <v>88</v>
      </c>
    </row>
    <row r="21" customFormat="false" ht="45.75" hidden="false" customHeight="true" outlineLevel="0" collapsed="false">
      <c r="A21" s="6"/>
      <c r="B21" s="10" t="s">
        <v>89</v>
      </c>
      <c r="C21" s="11" t="s">
        <v>90</v>
      </c>
      <c r="D21" s="12" t="n">
        <v>3</v>
      </c>
      <c r="E21" s="11" t="s">
        <v>91</v>
      </c>
      <c r="F21" s="11" t="s">
        <v>92</v>
      </c>
      <c r="G21" s="11" t="s">
        <v>93</v>
      </c>
    </row>
    <row r="22" customFormat="false" ht="45.75" hidden="false" customHeight="true" outlineLevel="0" collapsed="false">
      <c r="A22" s="6" t="s">
        <v>94</v>
      </c>
      <c r="B22" s="7" t="s">
        <v>95</v>
      </c>
      <c r="C22" s="8" t="s">
        <v>96</v>
      </c>
      <c r="D22" s="9" t="n">
        <v>3</v>
      </c>
      <c r="E22" s="8" t="s">
        <v>97</v>
      </c>
      <c r="F22" s="8" t="s">
        <v>98</v>
      </c>
      <c r="G22" s="8" t="s">
        <v>99</v>
      </c>
    </row>
    <row r="23" customFormat="false" ht="45.75" hidden="false" customHeight="true" outlineLevel="0" collapsed="false">
      <c r="A23" s="6"/>
      <c r="B23" s="10" t="s">
        <v>100</v>
      </c>
      <c r="C23" s="11" t="s">
        <v>101</v>
      </c>
      <c r="D23" s="12" t="n">
        <v>3</v>
      </c>
      <c r="E23" s="11" t="s">
        <v>102</v>
      </c>
      <c r="F23" s="11" t="s">
        <v>103</v>
      </c>
      <c r="G23" s="11" t="s">
        <v>104</v>
      </c>
    </row>
    <row r="24" customFormat="false" ht="45.75" hidden="false" customHeight="true" outlineLevel="0" collapsed="false">
      <c r="A24" s="6"/>
      <c r="B24" s="7" t="s">
        <v>105</v>
      </c>
      <c r="C24" s="8" t="s">
        <v>106</v>
      </c>
      <c r="D24" s="9" t="n">
        <v>3</v>
      </c>
      <c r="E24" s="8" t="s">
        <v>107</v>
      </c>
      <c r="F24" s="8" t="s">
        <v>108</v>
      </c>
      <c r="G24" s="8" t="s">
        <v>109</v>
      </c>
    </row>
    <row r="25" customFormat="false" ht="45.75" hidden="false" customHeight="true" outlineLevel="0" collapsed="false">
      <c r="A25" s="6"/>
      <c r="B25" s="10" t="s">
        <v>110</v>
      </c>
      <c r="C25" s="11" t="s">
        <v>111</v>
      </c>
      <c r="D25" s="12" t="n">
        <v>3</v>
      </c>
      <c r="E25" s="11" t="s">
        <v>112</v>
      </c>
      <c r="F25" s="11" t="s">
        <v>113</v>
      </c>
      <c r="G25" s="11" t="s">
        <v>114</v>
      </c>
    </row>
    <row r="26" customFormat="false" ht="45.75" hidden="false" customHeight="true" outlineLevel="0" collapsed="false">
      <c r="A26" s="6"/>
      <c r="B26" s="7" t="s">
        <v>115</v>
      </c>
      <c r="C26" s="8" t="s">
        <v>116</v>
      </c>
      <c r="D26" s="9" t="n">
        <v>3</v>
      </c>
      <c r="E26" s="8" t="s">
        <v>117</v>
      </c>
      <c r="F26" s="8" t="s">
        <v>118</v>
      </c>
      <c r="G26" s="8" t="s">
        <v>119</v>
      </c>
    </row>
    <row r="27" customFormat="false" ht="45.75" hidden="false" customHeight="true" outlineLevel="0" collapsed="false">
      <c r="A27" s="6" t="s">
        <v>120</v>
      </c>
      <c r="B27" s="10" t="s">
        <v>121</v>
      </c>
      <c r="C27" s="11" t="s">
        <v>122</v>
      </c>
      <c r="D27" s="12" t="n">
        <v>3</v>
      </c>
      <c r="E27" s="11" t="s">
        <v>123</v>
      </c>
      <c r="F27" s="11" t="s">
        <v>124</v>
      </c>
      <c r="G27" s="11" t="s">
        <v>125</v>
      </c>
    </row>
    <row r="28" customFormat="false" ht="45.75" hidden="false" customHeight="true" outlineLevel="0" collapsed="false">
      <c r="A28" s="6"/>
      <c r="B28" s="7" t="s">
        <v>126</v>
      </c>
      <c r="C28" s="8" t="s">
        <v>127</v>
      </c>
      <c r="D28" s="9" t="n">
        <v>3</v>
      </c>
      <c r="E28" s="8" t="s">
        <v>128</v>
      </c>
      <c r="F28" s="8" t="s">
        <v>129</v>
      </c>
      <c r="G28" s="8" t="s">
        <v>130</v>
      </c>
    </row>
    <row r="29" customFormat="false" ht="45.75" hidden="false" customHeight="true" outlineLevel="0" collapsed="false">
      <c r="A29" s="6" t="s">
        <v>131</v>
      </c>
      <c r="B29" s="10" t="s">
        <v>132</v>
      </c>
      <c r="C29" s="11" t="s">
        <v>133</v>
      </c>
      <c r="D29" s="12" t="n">
        <v>3</v>
      </c>
      <c r="E29" s="11" t="s">
        <v>134</v>
      </c>
      <c r="F29" s="11" t="s">
        <v>135</v>
      </c>
      <c r="G29" s="11" t="s">
        <v>136</v>
      </c>
    </row>
    <row r="30" customFormat="false" ht="45.75" hidden="false" customHeight="true" outlineLevel="0" collapsed="false">
      <c r="A30" s="6"/>
      <c r="B30" s="7" t="s">
        <v>137</v>
      </c>
      <c r="C30" s="8" t="s">
        <v>138</v>
      </c>
      <c r="D30" s="9" t="n">
        <v>3</v>
      </c>
      <c r="E30" s="8" t="s">
        <v>139</v>
      </c>
      <c r="F30" s="8" t="s">
        <v>140</v>
      </c>
      <c r="G30" s="8" t="s">
        <v>141</v>
      </c>
    </row>
    <row r="31" customFormat="false" ht="15" hidden="false" customHeight="true" outlineLevel="0" collapsed="false">
      <c r="A31" s="13"/>
      <c r="E31" s="14"/>
      <c r="F31" s="15"/>
    </row>
    <row r="32" customFormat="false" ht="18" hidden="false" customHeight="true" outlineLevel="0" collapsed="false">
      <c r="A32" s="16" t="s">
        <v>142</v>
      </c>
      <c r="B32" s="16"/>
      <c r="C32" s="16"/>
      <c r="D32" s="16"/>
      <c r="E32" s="16"/>
      <c r="F32" s="16"/>
      <c r="G32" s="16"/>
    </row>
    <row r="33" customFormat="false" ht="15.75" hidden="false" customHeight="true" outlineLevel="0" collapsed="false">
      <c r="A33" s="17" t="s">
        <v>143</v>
      </c>
      <c r="B33" s="17"/>
      <c r="C33" s="17"/>
      <c r="D33" s="17"/>
      <c r="E33" s="18" t="s">
        <v>144</v>
      </c>
      <c r="F33" s="19" t="n">
        <f aca="false">30/75</f>
        <v>0.4</v>
      </c>
      <c r="G33" s="19"/>
    </row>
    <row r="34" customFormat="false" ht="15.75" hidden="false" customHeight="true" outlineLevel="0" collapsed="false">
      <c r="A34" s="17" t="s">
        <v>145</v>
      </c>
      <c r="B34" s="17"/>
      <c r="C34" s="17"/>
      <c r="D34" s="17"/>
      <c r="E34" s="18" t="s">
        <v>146</v>
      </c>
      <c r="F34" s="19" t="n">
        <f aca="false">15/75</f>
        <v>0.2</v>
      </c>
      <c r="G34" s="19"/>
    </row>
    <row r="35" customFormat="false" ht="15.75" hidden="false" customHeight="true" outlineLevel="0" collapsed="false">
      <c r="A35" s="17" t="s">
        <v>147</v>
      </c>
      <c r="B35" s="17"/>
      <c r="C35" s="17"/>
      <c r="D35" s="17"/>
      <c r="E35" s="18" t="s">
        <v>148</v>
      </c>
      <c r="F35" s="19" t="n">
        <f aca="false">12/75</f>
        <v>0.16</v>
      </c>
      <c r="G35" s="19"/>
    </row>
    <row r="36" customFormat="false" ht="15.75" hidden="false" customHeight="true" outlineLevel="0" collapsed="false">
      <c r="A36" s="17" t="s">
        <v>149</v>
      </c>
      <c r="B36" s="17"/>
      <c r="C36" s="17"/>
      <c r="D36" s="17"/>
      <c r="E36" s="18" t="s">
        <v>148</v>
      </c>
      <c r="F36" s="19" t="n">
        <f aca="false">12/75</f>
        <v>0.16</v>
      </c>
      <c r="G36" s="19"/>
    </row>
    <row r="37" customFormat="false" ht="15.75" hidden="false" customHeight="true" outlineLevel="0" collapsed="false">
      <c r="A37" s="17" t="s">
        <v>150</v>
      </c>
      <c r="B37" s="17"/>
      <c r="C37" s="17"/>
      <c r="D37" s="17"/>
      <c r="E37" s="18" t="s">
        <v>151</v>
      </c>
      <c r="F37" s="19" t="n">
        <f aca="false">6/75</f>
        <v>0.08</v>
      </c>
      <c r="G37" s="19"/>
    </row>
    <row r="38" customFormat="false" ht="45" hidden="false" customHeight="true" outlineLevel="0" collapsed="false">
      <c r="A38" s="20" t="s">
        <v>152</v>
      </c>
      <c r="B38" s="20"/>
      <c r="C38" s="20"/>
      <c r="D38" s="20"/>
      <c r="E38" s="20"/>
      <c r="F38" s="20"/>
      <c r="G38" s="20"/>
    </row>
  </sheetData>
  <mergeCells count="22">
    <mergeCell ref="A1:G1"/>
    <mergeCell ref="A2:G2"/>
    <mergeCell ref="A3:G3"/>
    <mergeCell ref="A6:A7"/>
    <mergeCell ref="A8:A11"/>
    <mergeCell ref="A12:A17"/>
    <mergeCell ref="A18:A21"/>
    <mergeCell ref="A22:A26"/>
    <mergeCell ref="A27:A28"/>
    <mergeCell ref="A29:A30"/>
    <mergeCell ref="A32:G32"/>
    <mergeCell ref="A33:D33"/>
    <mergeCell ref="F33:G33"/>
    <mergeCell ref="A34:D34"/>
    <mergeCell ref="F34:G34"/>
    <mergeCell ref="A35:D35"/>
    <mergeCell ref="F35:G35"/>
    <mergeCell ref="A36:D36"/>
    <mergeCell ref="F36:G36"/>
    <mergeCell ref="A37:D37"/>
    <mergeCell ref="F37:G37"/>
    <mergeCell ref="A38:G38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2026-08-17T11:42:33Z</dcterms:created>
  <dc:creator>openpyxl</dc:creator>
  <dc:description/>
  <dc:language>en-US</dc:language>
  <cp:lastModifiedBy/>
  <dcterms:modified xsi:type="dcterms:W3CDTF">2026-08-17T12:35:27Z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